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'v1bvyumsqh02d2hwuje5xik5uk'!$J$21:$J$62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2"/>
          </rPr>
          <t>Data ID</t>
        </r>
      </text>
    </comment>
    <comment ref="B17" authorId="0">
      <text>
        <r>
          <rPr>
            <b/>
            <sz val="9"/>
            <rFont val="Tahoma"/>
            <family val="2"/>
          </rPr>
          <t>Data Arguments</t>
        </r>
      </text>
    </comment>
    <comment ref="B16" authorId="0">
      <text>
        <r>
          <rPr>
            <b/>
            <sz val="9"/>
            <rFont val="Tahoma"/>
            <family val="2"/>
          </rPr>
          <t>Field RowID</t>
        </r>
      </text>
    </comment>
    <comment ref="B15" authorId="0">
      <text>
        <r>
          <rPr>
            <b/>
            <sz val="9"/>
            <rFont val="Tahoma"/>
            <family val="2"/>
          </rPr>
          <t>FileID</t>
        </r>
      </text>
    </comment>
    <comment ref="B13" authorId="0">
      <text>
        <r>
          <rPr>
            <b/>
            <sz val="9"/>
            <rFont val="Tahoma"/>
            <family val="2"/>
          </rPr>
          <t>FileVersion</t>
        </r>
      </text>
    </comment>
    <comment ref="B12" authorId="0">
      <text>
        <r>
          <rPr>
            <b/>
            <sz val="9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2"/>
          </rPr>
          <t>File-Safe CheckIn</t>
        </r>
      </text>
    </comment>
    <comment ref="B10" authorId="0">
      <text>
        <r>
          <rPr>
            <b/>
            <sz val="9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2"/>
          </rPr>
          <t>File-Safe CheckOut</t>
        </r>
      </text>
    </comment>
    <comment ref="B7" authorId="0">
      <text>
        <r>
          <rPr>
            <b/>
            <sz val="9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2"/>
          </rPr>
          <t>GUID for OfficeLink</t>
        </r>
      </text>
    </comment>
    <comment ref="B5" authorId="0">
      <text>
        <r>
          <rPr>
            <b/>
            <sz val="9"/>
            <rFont val="Tahoma"/>
            <family val="2"/>
          </rPr>
          <t>DataSheet Version</t>
        </r>
      </text>
    </comment>
    <comment ref="B4" authorId="0">
      <text>
        <r>
          <rPr>
            <b/>
            <sz val="9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<sst xmlns="http://schemas.openxmlformats.org/spreadsheetml/2006/main" count="320" uniqueCount="174">
  <si>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</si>
  <si>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</si>
  <si>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</si>
  <si>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</si>
  <si>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</si>
  <si>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</si>
  <si>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</si>
  <si>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</si>
  <si>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</si>
  <si>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</si>
  <si>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</si>
  <si>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</si>
  <si>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</si>
  <si>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Формула
Подраздел</t>
  </si>
  <si>
    <t>Подраздел</t>
  </si>
  <si>
    <t>EXPR_15</t>
  </si>
  <si>
    <t>{8FD90629-3064-4D14-BEA6-AA95A0EE92E7}</t>
  </si>
  <si>
    <t>Формула
Сумма всего (тыс.рублей)</t>
  </si>
  <si>
    <t>Сумма всего (тыс.рублей)</t>
  </si>
  <si>
    <t>EXPR_13</t>
  </si>
  <si>
    <t>{FC0F42BB-FF61-4A56-8782-A3AD9E8E5152}</t>
  </si>
  <si>
    <t>[Bookmark]</t>
  </si>
  <si>
    <t>Распределение</t>
  </si>
  <si>
    <t>Раз-дел</t>
  </si>
  <si>
    <t>Под-раз-дел</t>
  </si>
  <si>
    <t>Сумма               (тыс. рублей)</t>
  </si>
  <si>
    <t>2</t>
  </si>
  <si>
    <t>3</t>
  </si>
  <si>
    <t>4</t>
  </si>
  <si>
    <t>CLS_F_FullBusinessCode_150</t>
  </si>
  <si>
    <t>CLS_F_Description_150</t>
  </si>
  <si>
    <t>CLS_S_150</t>
  </si>
  <si>
    <t>{C2EAC88D-DB62-471F-AFB7-1BDBAE424310}</t>
  </si>
  <si>
    <t>4427</t>
  </si>
  <si>
    <t>1657=-1</t>
  </si>
  <si>
    <t>0000</t>
  </si>
  <si>
    <t>ВСЕГО РАСХОДОВ</t>
  </si>
  <si>
    <t>00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</si>
  <si>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</si>
  <si>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</si>
  <si>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</si>
  <si>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</si>
  <si>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</si>
  <si>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</si>
  <si>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</si>
  <si>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</si>
  <si>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</si>
  <si>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</si>
  <si>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</si>
  <si>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</si>
  <si>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</si>
  <si>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</si>
  <si>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</si>
  <si>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</si>
  <si>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</si>
  <si>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</si>
  <si>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</si>
  <si>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</si>
  <si>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</si>
  <si>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</si>
  <si>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</si>
  <si>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</si>
  <si>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</si>
  <si>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</si>
  <si>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</si>
  <si>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</si>
  <si>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</si>
  <si>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</si>
  <si>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</si>
  <si>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</si>
  <si>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</si>
  <si>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</si>
  <si>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</si>
  <si>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</si>
  <si>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</si>
  <si>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</si>
  <si>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</si>
  <si>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</si>
  <si>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</si>
  <si>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12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</si>
  <si>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</si>
  <si>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</si>
  <si>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</si>
  <si>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</si>
  <si>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</si>
  <si>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</si>
  <si>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</si>
  <si>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</si>
  <si>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</si>
  <si>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</si>
  <si>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</si>
  <si>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</si>
  <si>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</si>
  <si>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</si>
  <si>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</si>
  <si>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</si>
  <si>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</si>
  <si>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</si>
  <si>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</si>
  <si>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</si>
  <si>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</si>
  <si>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</si>
  <si>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</si>
  <si>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</si>
  <si>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</si>
  <si>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</si>
  <si>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</si>
  <si>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</si>
  <si>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</si>
  <si>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</si>
  <si>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</si>
  <si>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</si>
  <si>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</si>
  <si>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</si>
  <si>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</si>
  <si>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</si>
  <si>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</si>
  <si>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</si>
  <si>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</si>
  <si>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</si>
  <si>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</si>
  <si>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</si>
  <si>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</si>
  <si>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</si>
  <si>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</si>
  <si>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</si>
  <si>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</si>
  <si>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</si>
  <si>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</si>
  <si>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</si>
  <si>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</si>
  <si>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</si>
  <si>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</si>
  <si>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</si>
  <si>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</si>
  <si>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</si>
  <si>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</si>
  <si>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0A06</t>
  </si>
  <si>
    <t>0B</t>
  </si>
  <si>
    <t>0B01</t>
  </si>
  <si>
    <t>0D</t>
  </si>
  <si>
    <t>0D01</t>
  </si>
  <si>
    <t>0E</t>
  </si>
  <si>
    <t>0E01</t>
  </si>
  <si>
    <t>0E02</t>
  </si>
  <si>
    <t>0E03</t>
  </si>
  <si>
    <t>ФКР Код</t>
  </si>
  <si>
    <t>ФКР Описание</t>
  </si>
  <si>
    <t xml:space="preserve">Благоустройство </t>
  </si>
  <si>
    <t>Приложение № 4</t>
  </si>
  <si>
    <t xml:space="preserve">Коммунальное хозяйство </t>
  </si>
  <si>
    <t xml:space="preserve">Обслуживающий персонал муниципальных учреждений </t>
  </si>
  <si>
    <t>86,8</t>
  </si>
  <si>
    <t xml:space="preserve">Взносы в фонд капитального ремонта общего имущества в многоквартирных домах </t>
  </si>
  <si>
    <t xml:space="preserve">Жилищно-коммунальное-хозяйство </t>
  </si>
  <si>
    <t>8,0</t>
  </si>
  <si>
    <t>Жилищное  хозяйство</t>
  </si>
  <si>
    <t>Защита населения и террритории от чрезвычайных</t>
  </si>
  <si>
    <t>0</t>
  </si>
  <si>
    <t>резервные фонды</t>
  </si>
  <si>
    <t>1,0</t>
  </si>
  <si>
    <t>1,58</t>
  </si>
  <si>
    <t>929,78</t>
  </si>
  <si>
    <t>92,80</t>
  </si>
  <si>
    <t>249,84</t>
  </si>
  <si>
    <t>35,20</t>
  </si>
  <si>
    <t>26,83</t>
  </si>
  <si>
    <t>1097,85</t>
  </si>
  <si>
    <t>10,90</t>
  </si>
  <si>
    <t>521,76</t>
  </si>
  <si>
    <t>1454,12</t>
  </si>
  <si>
    <t>2967,54</t>
  </si>
  <si>
    <t>к Решению Покровской сельской Думы  "О бюджете  Покровского сельского поселения  на 2022 год и плановый 2023-2024 годов  "N 164 от 24.12.2021 г</t>
  </si>
  <si>
    <t>бюджетных ассигнований бюджета муниципального образования Покровское сельское поселение Котельничского района Кировской области  по разделам и  подразделам классификации расходов бюджетов   на 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</si>
</sst>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 quotePrefix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6" fillId="0" borderId="10" xfId="0" applyFont="1" applyBorder="1" applyAlignment="1" quotePrefix="1">
      <alignment horizontal="center" vertical="top" wrapText="1"/>
    </xf>
    <xf numFmtId="0" fontId="4" fillId="0" borderId="0" xfId="52" applyFont="1" applyAlignment="1">
      <alignment/>
      <protection/>
    </xf>
    <xf numFmtId="11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 horizontal="center"/>
      <protection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wrapText="1"/>
    </xf>
    <xf numFmtId="49" fontId="14" fillId="0" borderId="10" xfId="0" applyNumberFormat="1" applyFont="1" applyBorder="1" applyAlignment="1">
      <alignment vertical="top" wrapText="1"/>
    </xf>
    <xf numFmtId="0" fontId="4" fillId="0" borderId="0" xfId="52" applyFont="1" applyAlignment="1">
      <alignment vertical="top"/>
      <protection/>
    </xf>
    <xf numFmtId="0" fontId="15" fillId="0" borderId="11" xfId="0" applyFont="1" applyBorder="1" applyAlignment="1">
      <alignment horizontal="left" vertical="top" wrapText="1"/>
    </xf>
    <xf numFmtId="49" fontId="5" fillId="0" borderId="0" xfId="52" applyNumberFormat="1" applyFont="1" applyAlignment="1">
      <alignment horizontal="center"/>
      <protection/>
    </xf>
    <xf numFmtId="49" fontId="13" fillId="0" borderId="0" xfId="52" applyNumberFormat="1" applyFont="1" applyAlignment="1">
      <alignment horizontal="center" wrapText="1"/>
      <protection/>
    </xf>
    <xf numFmtId="0" fontId="11" fillId="0" borderId="0" xfId="52" applyFont="1" applyAlignment="1">
      <alignment horizontal="center"/>
      <protection/>
    </xf>
    <xf numFmtId="49" fontId="12" fillId="0" borderId="0" xfId="0" applyNumberFormat="1" applyFont="1" applyAlignment="1">
      <alignment horizontal="justify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I59"/>
  <sheetViews>
    <sheetView tabSelected="1" zoomScalePageLayoutView="0" workbookViewId="0" topLeftCell="C7">
      <selection activeCell="I9" sqref="I9"/>
    </sheetView>
  </sheetViews>
  <sheetFormatPr defaultColWidth="9.140625" defaultRowHeight="15"/>
  <cols>
    <col min="1" max="2" width="0" style="3" hidden="1" customWidth="1"/>
    <col min="3" max="3" width="52.421875" style="3" customWidth="1"/>
    <col min="4" max="4" width="5.00390625" style="3" customWidth="1"/>
    <col min="5" max="5" width="3.7109375" style="3" customWidth="1"/>
    <col min="6" max="6" width="17.8515625" style="4" customWidth="1"/>
    <col min="7" max="16384" width="9.140625" style="4" customWidth="1"/>
  </cols>
  <sheetData>
    <row r="2" spans="3:6" ht="18.75">
      <c r="C2" s="15"/>
      <c r="D2" s="31" t="s">
        <v>149</v>
      </c>
      <c r="E2" s="31"/>
      <c r="F2" s="31"/>
    </row>
    <row r="3" spans="3:6" ht="6.75" customHeight="1">
      <c r="C3" s="15"/>
      <c r="D3" s="17"/>
      <c r="E3" s="17"/>
      <c r="F3" s="17"/>
    </row>
    <row r="4" spans="3:9" ht="125.25" customHeight="1">
      <c r="C4" s="27"/>
      <c r="D4" s="32" t="s">
        <v>172</v>
      </c>
      <c r="E4" s="32"/>
      <c r="F4" s="32"/>
      <c r="G4" s="25"/>
      <c r="H4" s="25"/>
      <c r="I4" s="25"/>
    </row>
    <row r="5" spans="3:6" ht="12.75">
      <c r="C5" s="5"/>
      <c r="D5" s="12"/>
      <c r="E5" s="12"/>
      <c r="F5" s="11"/>
    </row>
    <row r="6" spans="3:6" ht="18.75">
      <c r="C6" s="29" t="s">
        <v>22</v>
      </c>
      <c r="D6" s="29"/>
      <c r="E6" s="29"/>
      <c r="F6" s="29"/>
    </row>
    <row r="7" spans="3:6" ht="68.25" customHeight="1">
      <c r="C7" s="30" t="s">
        <v>173</v>
      </c>
      <c r="D7" s="30"/>
      <c r="E7" s="30"/>
      <c r="F7" s="30"/>
    </row>
    <row r="8" spans="3:6" ht="12.75">
      <c r="C8" s="5"/>
      <c r="D8" s="12"/>
      <c r="E8" s="12"/>
      <c r="F8" s="11"/>
    </row>
    <row r="9" spans="3:6" ht="84.75" customHeight="1">
      <c r="C9" s="16" t="s">
        <v>6</v>
      </c>
      <c r="D9" s="13" t="s">
        <v>23</v>
      </c>
      <c r="E9" s="13" t="s">
        <v>24</v>
      </c>
      <c r="F9" s="14" t="s">
        <v>25</v>
      </c>
    </row>
    <row r="10" spans="3:6" ht="12.75">
      <c r="C10" s="18">
        <v>1</v>
      </c>
      <c r="D10" s="18" t="s">
        <v>26</v>
      </c>
      <c r="E10" s="19" t="s">
        <v>27</v>
      </c>
      <c r="F10" s="19" t="s">
        <v>28</v>
      </c>
    </row>
    <row r="11" spans="1:6" s="22" customFormat="1" ht="12.75">
      <c r="A11" s="20" t="s">
        <v>35</v>
      </c>
      <c r="B11" s="20" t="s">
        <v>36</v>
      </c>
      <c r="C11" s="23" t="s">
        <v>38</v>
      </c>
      <c r="D11" s="21" t="s">
        <v>37</v>
      </c>
      <c r="E11" s="21" t="s">
        <v>37</v>
      </c>
      <c r="F11" s="21" t="s">
        <v>171</v>
      </c>
    </row>
    <row r="12" spans="1:6" s="22" customFormat="1" ht="32.25" customHeight="1">
      <c r="A12" s="20" t="s">
        <v>39</v>
      </c>
      <c r="B12" s="20" t="s">
        <v>40</v>
      </c>
      <c r="C12" s="23" t="s">
        <v>40</v>
      </c>
      <c r="D12" s="21" t="s">
        <v>41</v>
      </c>
      <c r="E12" s="21" t="s">
        <v>37</v>
      </c>
      <c r="F12" s="21" t="s">
        <v>170</v>
      </c>
    </row>
    <row r="13" spans="1:6" ht="25.5">
      <c r="A13" s="3" t="s">
        <v>42</v>
      </c>
      <c r="B13" s="3" t="s">
        <v>43</v>
      </c>
      <c r="C13" s="24" t="s">
        <v>43</v>
      </c>
      <c r="D13" s="18" t="s">
        <v>41</v>
      </c>
      <c r="E13" s="18" t="s">
        <v>44</v>
      </c>
      <c r="F13" s="18" t="s">
        <v>169</v>
      </c>
    </row>
    <row r="14" spans="1:6" ht="38.25" hidden="1">
      <c r="A14" s="3" t="s">
        <v>45</v>
      </c>
      <c r="B14" s="3" t="s">
        <v>46</v>
      </c>
      <c r="C14" s="24" t="s">
        <v>46</v>
      </c>
      <c r="D14" s="18" t="s">
        <v>41</v>
      </c>
      <c r="E14" s="19" t="s">
        <v>47</v>
      </c>
      <c r="F14" s="19"/>
    </row>
    <row r="15" spans="3:6" ht="38.25">
      <c r="C15" s="24" t="s">
        <v>49</v>
      </c>
      <c r="D15" s="18" t="s">
        <v>41</v>
      </c>
      <c r="E15" s="18" t="s">
        <v>50</v>
      </c>
      <c r="F15" s="18" t="s">
        <v>162</v>
      </c>
    </row>
    <row r="16" spans="1:6" ht="12.75" hidden="1">
      <c r="A16" s="3" t="s">
        <v>48</v>
      </c>
      <c r="B16" s="3" t="s">
        <v>49</v>
      </c>
      <c r="C16" s="24" t="s">
        <v>151</v>
      </c>
      <c r="D16" s="18" t="s">
        <v>41</v>
      </c>
      <c r="E16" s="18" t="s">
        <v>86</v>
      </c>
      <c r="F16" s="18" t="s">
        <v>152</v>
      </c>
    </row>
    <row r="17" spans="1:6" ht="38.25" hidden="1">
      <c r="A17" s="3" t="s">
        <v>51</v>
      </c>
      <c r="B17" s="3" t="s">
        <v>52</v>
      </c>
      <c r="C17" s="24" t="s">
        <v>52</v>
      </c>
      <c r="D17" s="18" t="s">
        <v>41</v>
      </c>
      <c r="E17" s="19" t="s">
        <v>53</v>
      </c>
      <c r="F17" s="19"/>
    </row>
    <row r="18" spans="1:6" ht="12.75" hidden="1">
      <c r="A18" s="3" t="s">
        <v>54</v>
      </c>
      <c r="B18" s="3" t="s">
        <v>55</v>
      </c>
      <c r="C18" s="24" t="s">
        <v>55</v>
      </c>
      <c r="D18" s="18" t="s">
        <v>41</v>
      </c>
      <c r="E18" s="18" t="s">
        <v>56</v>
      </c>
      <c r="F18" s="18" t="s">
        <v>155</v>
      </c>
    </row>
    <row r="19" spans="3:6" ht="12.75">
      <c r="C19" s="24" t="s">
        <v>159</v>
      </c>
      <c r="D19" s="18" t="s">
        <v>41</v>
      </c>
      <c r="E19" s="18" t="s">
        <v>56</v>
      </c>
      <c r="F19" s="18" t="s">
        <v>160</v>
      </c>
    </row>
    <row r="20" spans="1:6" ht="12.75">
      <c r="A20" s="3" t="s">
        <v>57</v>
      </c>
      <c r="B20" s="3" t="s">
        <v>58</v>
      </c>
      <c r="C20" s="24" t="s">
        <v>58</v>
      </c>
      <c r="D20" s="18" t="s">
        <v>41</v>
      </c>
      <c r="E20" s="18" t="s">
        <v>59</v>
      </c>
      <c r="F20" s="18" t="s">
        <v>161</v>
      </c>
    </row>
    <row r="21" spans="1:6" s="22" customFormat="1" ht="12.75">
      <c r="A21" s="20" t="s">
        <v>60</v>
      </c>
      <c r="B21" s="20" t="s">
        <v>61</v>
      </c>
      <c r="C21" s="23" t="s">
        <v>61</v>
      </c>
      <c r="D21" s="21" t="s">
        <v>44</v>
      </c>
      <c r="E21" s="21" t="s">
        <v>37</v>
      </c>
      <c r="F21" s="21" t="s">
        <v>163</v>
      </c>
    </row>
    <row r="22" spans="1:6" ht="12.75">
      <c r="A22" s="3" t="s">
        <v>62</v>
      </c>
      <c r="B22" s="3" t="s">
        <v>63</v>
      </c>
      <c r="C22" s="28" t="s">
        <v>63</v>
      </c>
      <c r="D22" s="18" t="s">
        <v>44</v>
      </c>
      <c r="E22" s="19" t="s">
        <v>47</v>
      </c>
      <c r="F22" s="18" t="s">
        <v>163</v>
      </c>
    </row>
    <row r="23" spans="1:6" ht="39.75" customHeight="1" hidden="1">
      <c r="A23" s="3" t="s">
        <v>64</v>
      </c>
      <c r="B23" s="3" t="s">
        <v>65</v>
      </c>
      <c r="C23" s="26" t="s">
        <v>157</v>
      </c>
      <c r="D23" s="18"/>
      <c r="E23" s="18"/>
      <c r="F23" s="18"/>
    </row>
    <row r="24" spans="1:6" ht="25.5" hidden="1">
      <c r="A24" s="3" t="s">
        <v>67</v>
      </c>
      <c r="B24" s="3" t="s">
        <v>68</v>
      </c>
      <c r="C24" s="24" t="s">
        <v>68</v>
      </c>
      <c r="D24" s="18" t="s">
        <v>47</v>
      </c>
      <c r="E24" s="19" t="s">
        <v>69</v>
      </c>
      <c r="F24" s="19"/>
    </row>
    <row r="25" spans="1:6" s="22" customFormat="1" ht="12.75">
      <c r="A25" s="20" t="s">
        <v>70</v>
      </c>
      <c r="B25" s="20" t="s">
        <v>71</v>
      </c>
      <c r="C25" s="23" t="s">
        <v>71</v>
      </c>
      <c r="D25" s="21" t="s">
        <v>50</v>
      </c>
      <c r="E25" s="21" t="s">
        <v>37</v>
      </c>
      <c r="F25" s="21" t="s">
        <v>164</v>
      </c>
    </row>
    <row r="26" spans="1:6" ht="12.75" hidden="1">
      <c r="A26" s="3" t="s">
        <v>72</v>
      </c>
      <c r="B26" s="3" t="s">
        <v>73</v>
      </c>
      <c r="C26" s="24" t="s">
        <v>73</v>
      </c>
      <c r="D26" s="18" t="s">
        <v>50</v>
      </c>
      <c r="E26" s="19" t="s">
        <v>74</v>
      </c>
      <c r="F26" s="19"/>
    </row>
    <row r="27" spans="3:6" ht="12.75">
      <c r="C27" s="24" t="s">
        <v>76</v>
      </c>
      <c r="D27" s="18" t="s">
        <v>50</v>
      </c>
      <c r="E27" s="19" t="s">
        <v>66</v>
      </c>
      <c r="F27" s="18" t="s">
        <v>164</v>
      </c>
    </row>
    <row r="28" spans="3:6" ht="0.75" customHeight="1">
      <c r="C28" s="24" t="s">
        <v>78</v>
      </c>
      <c r="D28" s="18" t="s">
        <v>50</v>
      </c>
      <c r="E28" s="18" t="s">
        <v>79</v>
      </c>
      <c r="F28" s="18"/>
    </row>
    <row r="29" spans="3:6" ht="12.75">
      <c r="C29" s="23" t="s">
        <v>154</v>
      </c>
      <c r="D29" s="21" t="s">
        <v>74</v>
      </c>
      <c r="E29" s="21" t="s">
        <v>37</v>
      </c>
      <c r="F29" s="21" t="s">
        <v>165</v>
      </c>
    </row>
    <row r="30" spans="3:6" ht="12.75" hidden="1">
      <c r="C30" s="24" t="s">
        <v>156</v>
      </c>
      <c r="D30" s="18" t="s">
        <v>74</v>
      </c>
      <c r="E30" s="18" t="s">
        <v>41</v>
      </c>
      <c r="F30" s="18" t="s">
        <v>158</v>
      </c>
    </row>
    <row r="31" spans="3:6" ht="25.5" hidden="1">
      <c r="C31" s="24" t="s">
        <v>153</v>
      </c>
      <c r="D31" s="18" t="s">
        <v>74</v>
      </c>
      <c r="E31" s="18" t="s">
        <v>41</v>
      </c>
      <c r="F31" s="18" t="s">
        <v>158</v>
      </c>
    </row>
    <row r="32" spans="1:6" ht="12.75" hidden="1">
      <c r="A32" s="3" t="s">
        <v>75</v>
      </c>
      <c r="B32" s="3" t="s">
        <v>76</v>
      </c>
      <c r="C32" s="23" t="s">
        <v>150</v>
      </c>
      <c r="D32" s="21" t="s">
        <v>74</v>
      </c>
      <c r="E32" s="21" t="s">
        <v>44</v>
      </c>
      <c r="F32" s="21"/>
    </row>
    <row r="33" spans="1:6" ht="12.75" hidden="1">
      <c r="A33" s="3" t="s">
        <v>77</v>
      </c>
      <c r="B33" s="3" t="s">
        <v>78</v>
      </c>
      <c r="C33" s="24" t="s">
        <v>78</v>
      </c>
      <c r="D33" s="18" t="s">
        <v>50</v>
      </c>
      <c r="E33" s="19" t="s">
        <v>79</v>
      </c>
      <c r="F33" s="19"/>
    </row>
    <row r="34" spans="1:7" s="22" customFormat="1" ht="12" customHeight="1">
      <c r="A34" s="20" t="s">
        <v>80</v>
      </c>
      <c r="B34" s="20" t="s">
        <v>81</v>
      </c>
      <c r="C34" s="23" t="s">
        <v>148</v>
      </c>
      <c r="D34" s="21" t="s">
        <v>74</v>
      </c>
      <c r="E34" s="21" t="s">
        <v>47</v>
      </c>
      <c r="F34" s="18" t="s">
        <v>165</v>
      </c>
      <c r="G34" s="4"/>
    </row>
    <row r="35" spans="1:6" ht="12.75" hidden="1">
      <c r="A35" s="3" t="s">
        <v>82</v>
      </c>
      <c r="B35" s="3" t="s">
        <v>83</v>
      </c>
      <c r="C35" s="24" t="s">
        <v>83</v>
      </c>
      <c r="D35" s="18" t="s">
        <v>74</v>
      </c>
      <c r="E35" s="19" t="s">
        <v>44</v>
      </c>
      <c r="F35" s="19"/>
    </row>
    <row r="36" spans="1:6" s="22" customFormat="1" ht="12.75" hidden="1">
      <c r="A36" s="20" t="s">
        <v>84</v>
      </c>
      <c r="B36" s="20" t="s">
        <v>85</v>
      </c>
      <c r="C36" s="23" t="s">
        <v>85</v>
      </c>
      <c r="D36" s="21" t="s">
        <v>86</v>
      </c>
      <c r="E36" s="21" t="s">
        <v>37</v>
      </c>
      <c r="F36" s="21"/>
    </row>
    <row r="37" spans="1:6" ht="12.75" hidden="1">
      <c r="A37" s="3" t="s">
        <v>87</v>
      </c>
      <c r="B37" s="3" t="s">
        <v>88</v>
      </c>
      <c r="C37" s="24" t="s">
        <v>88</v>
      </c>
      <c r="D37" s="18" t="s">
        <v>86</v>
      </c>
      <c r="E37" s="19" t="s">
        <v>41</v>
      </c>
      <c r="F37" s="19"/>
    </row>
    <row r="38" spans="1:6" ht="12.75" hidden="1">
      <c r="A38" s="3" t="s">
        <v>89</v>
      </c>
      <c r="B38" s="3" t="s">
        <v>90</v>
      </c>
      <c r="C38" s="24" t="s">
        <v>90</v>
      </c>
      <c r="D38" s="18" t="s">
        <v>86</v>
      </c>
      <c r="E38" s="19" t="s">
        <v>44</v>
      </c>
      <c r="F38" s="19"/>
    </row>
    <row r="39" spans="1:6" ht="25.5" hidden="1">
      <c r="A39" s="3" t="s">
        <v>91</v>
      </c>
      <c r="B39" s="3" t="s">
        <v>92</v>
      </c>
      <c r="C39" s="24" t="s">
        <v>92</v>
      </c>
      <c r="D39" s="18" t="s">
        <v>86</v>
      </c>
      <c r="E39" s="19" t="s">
        <v>74</v>
      </c>
      <c r="F39" s="19"/>
    </row>
    <row r="40" spans="1:6" ht="12.75" hidden="1">
      <c r="A40" s="3" t="s">
        <v>93</v>
      </c>
      <c r="B40" s="3" t="s">
        <v>94</v>
      </c>
      <c r="C40" s="24" t="s">
        <v>94</v>
      </c>
      <c r="D40" s="18" t="s">
        <v>86</v>
      </c>
      <c r="E40" s="19" t="s">
        <v>86</v>
      </c>
      <c r="F40" s="19"/>
    </row>
    <row r="41" spans="1:6" ht="12.75" customHeight="1">
      <c r="A41" s="3" t="s">
        <v>95</v>
      </c>
      <c r="B41" s="3" t="s">
        <v>96</v>
      </c>
      <c r="C41" s="23" t="s">
        <v>103</v>
      </c>
      <c r="D41" s="18" t="s">
        <v>104</v>
      </c>
      <c r="E41" s="18" t="s">
        <v>37</v>
      </c>
      <c r="F41" s="21" t="s">
        <v>166</v>
      </c>
    </row>
    <row r="42" spans="3:6" ht="12.75">
      <c r="C42" s="24" t="s">
        <v>106</v>
      </c>
      <c r="D42" s="18" t="s">
        <v>104</v>
      </c>
      <c r="E42" s="18" t="s">
        <v>41</v>
      </c>
      <c r="F42" s="18" t="s">
        <v>166</v>
      </c>
    </row>
    <row r="43" spans="1:6" s="22" customFormat="1" ht="12.75">
      <c r="A43" s="20" t="s">
        <v>97</v>
      </c>
      <c r="B43" s="20" t="s">
        <v>98</v>
      </c>
      <c r="C43" s="23" t="s">
        <v>98</v>
      </c>
      <c r="D43" s="21" t="s">
        <v>99</v>
      </c>
      <c r="E43" s="21" t="s">
        <v>37</v>
      </c>
      <c r="F43" s="21" t="s">
        <v>167</v>
      </c>
    </row>
    <row r="44" spans="1:6" ht="12.75">
      <c r="A44" s="3" t="s">
        <v>100</v>
      </c>
      <c r="B44" s="3" t="s">
        <v>101</v>
      </c>
      <c r="C44" s="24" t="s">
        <v>101</v>
      </c>
      <c r="D44" s="18" t="s">
        <v>99</v>
      </c>
      <c r="E44" s="19" t="s">
        <v>41</v>
      </c>
      <c r="F44" s="18" t="s">
        <v>167</v>
      </c>
    </row>
    <row r="45" spans="1:6" s="22" customFormat="1" ht="12.75" hidden="1">
      <c r="A45" s="20" t="s">
        <v>102</v>
      </c>
      <c r="B45" s="20" t="s">
        <v>103</v>
      </c>
      <c r="C45" s="23" t="s">
        <v>103</v>
      </c>
      <c r="D45" s="21" t="s">
        <v>104</v>
      </c>
      <c r="E45" s="21" t="s">
        <v>37</v>
      </c>
      <c r="F45" s="21"/>
    </row>
    <row r="46" spans="1:6" ht="12.75" hidden="1">
      <c r="A46" s="3" t="s">
        <v>105</v>
      </c>
      <c r="B46" s="3" t="s">
        <v>106</v>
      </c>
      <c r="C46" s="24" t="s">
        <v>106</v>
      </c>
      <c r="D46" s="18" t="s">
        <v>104</v>
      </c>
      <c r="E46" s="19" t="s">
        <v>41</v>
      </c>
      <c r="F46" s="19"/>
    </row>
    <row r="47" spans="1:6" ht="12.75" hidden="1">
      <c r="A47" s="3" t="s">
        <v>107</v>
      </c>
      <c r="B47" s="3" t="s">
        <v>108</v>
      </c>
      <c r="C47" s="24" t="s">
        <v>108</v>
      </c>
      <c r="D47" s="18" t="s">
        <v>104</v>
      </c>
      <c r="E47" s="19" t="s">
        <v>47</v>
      </c>
      <c r="F47" s="19"/>
    </row>
    <row r="48" spans="1:6" ht="12.75" hidden="1">
      <c r="A48" s="3" t="s">
        <v>109</v>
      </c>
      <c r="B48" s="3" t="s">
        <v>110</v>
      </c>
      <c r="C48" s="24" t="s">
        <v>110</v>
      </c>
      <c r="D48" s="18" t="s">
        <v>104</v>
      </c>
      <c r="E48" s="19" t="s">
        <v>50</v>
      </c>
      <c r="F48" s="19"/>
    </row>
    <row r="49" spans="1:6" ht="12.75" hidden="1">
      <c r="A49" s="3" t="s">
        <v>111</v>
      </c>
      <c r="B49" s="3" t="s">
        <v>112</v>
      </c>
      <c r="C49" s="24" t="s">
        <v>112</v>
      </c>
      <c r="D49" s="18" t="s">
        <v>104</v>
      </c>
      <c r="E49" s="19" t="s">
        <v>53</v>
      </c>
      <c r="F49" s="19"/>
    </row>
    <row r="50" spans="1:6" s="22" customFormat="1" ht="12.75" hidden="1">
      <c r="A50" s="20" t="s">
        <v>113</v>
      </c>
      <c r="B50" s="20" t="s">
        <v>114</v>
      </c>
      <c r="C50" s="23" t="s">
        <v>114</v>
      </c>
      <c r="D50" s="21" t="s">
        <v>56</v>
      </c>
      <c r="E50" s="21" t="s">
        <v>37</v>
      </c>
      <c r="F50" s="21"/>
    </row>
    <row r="51" spans="1:6" ht="12.75" hidden="1">
      <c r="A51" s="3" t="s">
        <v>115</v>
      </c>
      <c r="B51" s="3" t="s">
        <v>116</v>
      </c>
      <c r="C51" s="24" t="s">
        <v>116</v>
      </c>
      <c r="D51" s="18" t="s">
        <v>56</v>
      </c>
      <c r="E51" s="19" t="s">
        <v>41</v>
      </c>
      <c r="F51" s="19"/>
    </row>
    <row r="52" spans="1:6" s="22" customFormat="1" ht="12.75" hidden="1">
      <c r="A52" s="20" t="s">
        <v>117</v>
      </c>
      <c r="B52" s="20" t="s">
        <v>118</v>
      </c>
      <c r="C52" s="23" t="s">
        <v>118</v>
      </c>
      <c r="D52" s="21" t="s">
        <v>59</v>
      </c>
      <c r="E52" s="21" t="s">
        <v>37</v>
      </c>
      <c r="F52" s="21"/>
    </row>
    <row r="53" spans="1:6" ht="25.5" hidden="1">
      <c r="A53" s="3" t="s">
        <v>119</v>
      </c>
      <c r="B53" s="3" t="s">
        <v>120</v>
      </c>
      <c r="C53" s="24" t="s">
        <v>120</v>
      </c>
      <c r="D53" s="18" t="s">
        <v>59</v>
      </c>
      <c r="E53" s="19" t="s">
        <v>41</v>
      </c>
      <c r="F53" s="19"/>
    </row>
    <row r="54" spans="1:6" s="22" customFormat="1" ht="38.25">
      <c r="A54" s="20" t="s">
        <v>121</v>
      </c>
      <c r="B54" s="20" t="s">
        <v>122</v>
      </c>
      <c r="C54" s="23" t="s">
        <v>122</v>
      </c>
      <c r="D54" s="21" t="s">
        <v>69</v>
      </c>
      <c r="E54" s="21" t="s">
        <v>37</v>
      </c>
      <c r="F54" s="21" t="s">
        <v>168</v>
      </c>
    </row>
    <row r="55" spans="1:6" ht="38.25" hidden="1">
      <c r="A55" s="3" t="s">
        <v>123</v>
      </c>
      <c r="B55" s="3" t="s">
        <v>124</v>
      </c>
      <c r="C55" s="24" t="s">
        <v>124</v>
      </c>
      <c r="D55" s="18" t="s">
        <v>69</v>
      </c>
      <c r="E55" s="19" t="s">
        <v>41</v>
      </c>
      <c r="F55" s="19"/>
    </row>
    <row r="56" spans="1:6" ht="12.75" hidden="1">
      <c r="A56" s="3" t="s">
        <v>125</v>
      </c>
      <c r="B56" s="3" t="s">
        <v>126</v>
      </c>
      <c r="C56" s="24" t="s">
        <v>126</v>
      </c>
      <c r="D56" s="18" t="s">
        <v>69</v>
      </c>
      <c r="E56" s="19" t="s">
        <v>44</v>
      </c>
      <c r="F56" s="19"/>
    </row>
    <row r="57" spans="3:6" ht="12.75">
      <c r="C57" s="24" t="s">
        <v>127</v>
      </c>
      <c r="D57" s="18" t="s">
        <v>69</v>
      </c>
      <c r="E57" s="19" t="s">
        <v>47</v>
      </c>
      <c r="F57" s="18" t="s">
        <v>168</v>
      </c>
    </row>
    <row r="58" spans="1:6" s="7" customFormat="1" ht="114.75" hidden="1">
      <c r="A58" s="5" t="s">
        <v>3</v>
      </c>
      <c r="B58" s="5" t="s">
        <v>4</v>
      </c>
      <c r="C58" s="5" t="s">
        <v>5</v>
      </c>
      <c r="D58" s="5" t="s">
        <v>9</v>
      </c>
      <c r="E58" s="5" t="s">
        <v>13</v>
      </c>
      <c r="F58" s="6" t="s">
        <v>17</v>
      </c>
    </row>
    <row r="59" spans="1:6" s="10" customFormat="1" ht="51" hidden="1">
      <c r="A59" s="8" t="s">
        <v>146</v>
      </c>
      <c r="B59" s="8" t="s">
        <v>147</v>
      </c>
      <c r="C59" s="8" t="s">
        <v>6</v>
      </c>
      <c r="D59" s="8" t="s">
        <v>10</v>
      </c>
      <c r="E59" s="8" t="s">
        <v>14</v>
      </c>
      <c r="F59" s="9" t="s">
        <v>18</v>
      </c>
    </row>
  </sheetData>
  <sheetProtection/>
  <mergeCells count="4">
    <mergeCell ref="C6:F6"/>
    <mergeCell ref="C7:F7"/>
    <mergeCell ref="D2:F2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Лист1!$A$58:$F$59</f>
        <v>#VALUE!</v>
      </c>
    </row>
    <row r="5" ht="15">
      <c r="B5" s="2">
        <v>1.06</v>
      </c>
    </row>
    <row r="6" ht="15">
      <c r="B6" s="2" t="s">
        <v>32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34</v>
      </c>
      <c r="B15" s="2">
        <v>2525</v>
      </c>
    </row>
    <row r="16" spans="1:2" ht="15">
      <c r="A16" s="2">
        <v>1</v>
      </c>
      <c r="B16" s="1" t="s">
        <v>2</v>
      </c>
    </row>
    <row r="17" ht="15">
      <c r="B17" s="1" t="s">
        <v>33</v>
      </c>
    </row>
    <row r="18" spans="1:11" ht="15">
      <c r="A18" s="2" t="str">
        <f>Лист1!58:58</f>
        <v>ФКР
Код</v>
      </c>
      <c r="B18" s="1" t="s">
        <v>1</v>
      </c>
      <c r="D18"/>
      <c r="E18"/>
      <c r="F18"/>
      <c r="G18"/>
      <c r="H18"/>
      <c r="I18"/>
      <c r="K18"/>
    </row>
    <row r="19" spans="1:9" ht="15">
      <c r="A19" s="2" t="str">
        <f>Лист1!59:59</f>
        <v>ФКР Код</v>
      </c>
      <c r="B19" s="2" t="s">
        <v>0</v>
      </c>
      <c r="C19" s="2">
        <v>2</v>
      </c>
      <c r="D19" s="1" t="s">
        <v>29</v>
      </c>
      <c r="E19" s="1" t="s">
        <v>30</v>
      </c>
      <c r="F19" s="1" t="s">
        <v>8</v>
      </c>
      <c r="G19" s="1" t="s">
        <v>12</v>
      </c>
      <c r="H19" s="1" t="s">
        <v>16</v>
      </c>
      <c r="I19" s="1" t="s">
        <v>20</v>
      </c>
    </row>
    <row r="20" spans="3:11" ht="15">
      <c r="C20" s="1">
        <v>0.7055475115776062</v>
      </c>
      <c r="D20" s="1" t="s">
        <v>29</v>
      </c>
      <c r="E20" s="1" t="s">
        <v>30</v>
      </c>
      <c r="F20" s="1" t="s">
        <v>7</v>
      </c>
      <c r="G20" s="1" t="s">
        <v>11</v>
      </c>
      <c r="H20" s="1" t="s">
        <v>15</v>
      </c>
      <c r="I20" s="1" t="s">
        <v>19</v>
      </c>
      <c r="J20" s="1" t="s">
        <v>21</v>
      </c>
      <c r="K20" s="1" t="s">
        <v>31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_XLL.OFFICECOMCLIENT.APPLICATION.COLUMNLINK(Лист1!C:C)</f>
        <v>#NAME?</v>
      </c>
      <c r="G21" s="2" t="e">
        <f>_XLL.OFFICECOMCLIENT.APPLICATION.COLUMNLINK(Лист1!D:D)</f>
        <v>#NAME?</v>
      </c>
      <c r="H21" s="2" t="e">
        <f>_XLL.OFFICECOMCLIENT.APPLICATION.COLUMNLINK(Лист1!E:E)</f>
        <v>#NAME?</v>
      </c>
      <c r="I21" s="2" t="e">
        <f>_XLL.OFFICECOMCLIENT.APPLICATION.COLUMNLINK(Лист1!F:F)</f>
        <v>#NAME?</v>
      </c>
    </row>
    <row r="22" spans="3:11" ht="15">
      <c r="C22" s="2" t="e">
        <f>_XLL.OFFICECOMCLIENT.APPLICATION.ROWLINK(Лист1!11:11)</f>
        <v>#NAME?</v>
      </c>
      <c r="J22" s="1">
        <v>1</v>
      </c>
      <c r="K22" s="1" t="s">
        <v>128</v>
      </c>
    </row>
    <row r="23" spans="3:11" ht="15">
      <c r="C23" s="2" t="e">
        <f>_XLL.OFFICECOMCLIENT.APPLICATION.ROWLINK(Лист1!12:12)</f>
        <v>#NAME?</v>
      </c>
      <c r="J23" s="1">
        <v>2</v>
      </c>
      <c r="K23" s="1" t="s">
        <v>41</v>
      </c>
    </row>
    <row r="24" spans="3:11" ht="15">
      <c r="C24" s="2" t="e">
        <f>_XLL.OFFICECOMCLIENT.APPLICATION.ROWLINK(Лист1!13:13)</f>
        <v>#NAME?</v>
      </c>
      <c r="J24" s="1">
        <v>3</v>
      </c>
      <c r="K24" s="1" t="s">
        <v>42</v>
      </c>
    </row>
    <row r="25" spans="3:11" ht="15">
      <c r="C25" s="2" t="e">
        <f>_XLL.OFFICECOMCLIENT.APPLICATION.ROWLINK(Лист1!14:14)</f>
        <v>#NAME?</v>
      </c>
      <c r="J25" s="1">
        <v>4</v>
      </c>
      <c r="K25" s="1" t="s">
        <v>45</v>
      </c>
    </row>
    <row r="26" spans="3:11" ht="15">
      <c r="C26" s="2" t="e">
        <f>_XLL.OFFICECOMCLIENT.APPLICATION.ROWLINK(Лист1!16:16)</f>
        <v>#NAME?</v>
      </c>
      <c r="J26" s="1">
        <v>5</v>
      </c>
      <c r="K26" s="1" t="s">
        <v>48</v>
      </c>
    </row>
    <row r="27" spans="3:11" ht="15">
      <c r="C27" s="2" t="e">
        <f>_XLL.OFFICECOMCLIENT.APPLICATION.ROWLINK(Лист1!17:17)</f>
        <v>#NAME?</v>
      </c>
      <c r="J27" s="1">
        <v>6</v>
      </c>
      <c r="K27" s="1" t="s">
        <v>51</v>
      </c>
    </row>
    <row r="28" spans="3:11" ht="15">
      <c r="C28" s="2" t="e">
        <f>_XLL.OFFICECOMCLIENT.APPLICATION.ROWLINK(Лист1!18:18)</f>
        <v>#NAME?</v>
      </c>
      <c r="J28" s="1">
        <v>7</v>
      </c>
      <c r="K28" s="1" t="s">
        <v>129</v>
      </c>
    </row>
    <row r="29" spans="3:11" ht="15">
      <c r="C29" s="2" t="e">
        <f>_XLL.OFFICECOMCLIENT.APPLICATION.ROWLINK(Лист1!20:20)</f>
        <v>#NAME?</v>
      </c>
      <c r="J29" s="1">
        <v>8</v>
      </c>
      <c r="K29" s="1" t="s">
        <v>130</v>
      </c>
    </row>
    <row r="30" spans="3:11" ht="15">
      <c r="C30" s="2" t="e">
        <f>_XLL.OFFICECOMCLIENT.APPLICATION.ROWLINK(Лист1!21:21)</f>
        <v>#NAME?</v>
      </c>
      <c r="J30" s="1">
        <v>9</v>
      </c>
      <c r="K30" s="1" t="s">
        <v>44</v>
      </c>
    </row>
    <row r="31" spans="3:11" ht="15">
      <c r="C31" s="2" t="e">
        <f>_XLL.OFFICECOMCLIENT.APPLICATION.ROWLINK(Лист1!22:22)</f>
        <v>#NAME?</v>
      </c>
      <c r="J31" s="1">
        <v>10</v>
      </c>
      <c r="K31" s="1" t="s">
        <v>62</v>
      </c>
    </row>
    <row r="32" spans="3:11" ht="15">
      <c r="C32" s="2" t="e">
        <f>_XLL.OFFICECOMCLIENT.APPLICATION.ROWLINK(Лист1!#REF!)</f>
        <v>#NAME?</v>
      </c>
      <c r="J32" s="1">
        <v>11</v>
      </c>
      <c r="K32" s="1" t="s">
        <v>47</v>
      </c>
    </row>
    <row r="33" spans="3:11" ht="15">
      <c r="C33" s="2" t="e">
        <f>_XLL.OFFICECOMCLIENT.APPLICATION.ROWLINK(Лист1!23:23)</f>
        <v>#NAME?</v>
      </c>
      <c r="J33" s="1">
        <v>12</v>
      </c>
      <c r="K33" s="1" t="s">
        <v>64</v>
      </c>
    </row>
    <row r="34" spans="3:11" ht="15">
      <c r="C34" s="2" t="e">
        <f>_XLL.OFFICECOMCLIENT.APPLICATION.ROWLINK(Лист1!24:24)</f>
        <v>#NAME?</v>
      </c>
      <c r="J34" s="1">
        <v>13</v>
      </c>
      <c r="K34" s="1" t="s">
        <v>131</v>
      </c>
    </row>
    <row r="35" spans="3:11" ht="15">
      <c r="C35" s="2" t="e">
        <f>_XLL.OFFICECOMCLIENT.APPLICATION.ROWLINK(Лист1!25:25)</f>
        <v>#NAME?</v>
      </c>
      <c r="J35" s="1">
        <v>14</v>
      </c>
      <c r="K35" s="1" t="s">
        <v>50</v>
      </c>
    </row>
    <row r="36" spans="3:11" ht="15">
      <c r="C36" s="2" t="e">
        <f>_XLL.OFFICECOMCLIENT.APPLICATION.ROWLINK(Лист1!26:26)</f>
        <v>#NAME?</v>
      </c>
      <c r="J36" s="1">
        <v>15</v>
      </c>
      <c r="K36" s="1" t="s">
        <v>72</v>
      </c>
    </row>
    <row r="37" spans="3:11" ht="15">
      <c r="C37" s="2" t="e">
        <f>_XLL.OFFICECOMCLIENT.APPLICATION.ROWLINK(Лист1!32:32)</f>
        <v>#NAME?</v>
      </c>
      <c r="J37" s="1">
        <v>16</v>
      </c>
      <c r="K37" s="1" t="s">
        <v>75</v>
      </c>
    </row>
    <row r="38" spans="3:11" ht="15">
      <c r="C38" s="2" t="e">
        <f>_XLL.OFFICECOMCLIENT.APPLICATION.ROWLINK(Лист1!33:33)</f>
        <v>#NAME?</v>
      </c>
      <c r="J38" s="1">
        <v>17</v>
      </c>
      <c r="K38" s="1" t="s">
        <v>132</v>
      </c>
    </row>
    <row r="39" spans="3:11" ht="15">
      <c r="C39" s="2" t="e">
        <f>_XLL.OFFICECOMCLIENT.APPLICATION.ROWLINK(Лист1!34:34)</f>
        <v>#NAME?</v>
      </c>
      <c r="J39" s="1">
        <v>18</v>
      </c>
      <c r="K39" s="1" t="s">
        <v>74</v>
      </c>
    </row>
    <row r="40" spans="3:11" ht="15">
      <c r="C40" s="2" t="e">
        <f>_XLL.OFFICECOMCLIENT.APPLICATION.ROWLINK(Лист1!35:35)</f>
        <v>#NAME?</v>
      </c>
      <c r="J40" s="1">
        <v>19</v>
      </c>
      <c r="K40" s="1" t="s">
        <v>82</v>
      </c>
    </row>
    <row r="41" spans="3:11" ht="15">
      <c r="C41" s="2" t="e">
        <f>_XLL.OFFICECOMCLIENT.APPLICATION.ROWLINK(Лист1!36:36)</f>
        <v>#NAME?</v>
      </c>
      <c r="J41" s="1">
        <v>20</v>
      </c>
      <c r="K41" s="1" t="s">
        <v>86</v>
      </c>
    </row>
    <row r="42" spans="3:11" ht="15">
      <c r="C42" s="2" t="e">
        <f>_XLL.OFFICECOMCLIENT.APPLICATION.ROWLINK(Лист1!37:37)</f>
        <v>#NAME?</v>
      </c>
      <c r="J42" s="1">
        <v>21</v>
      </c>
      <c r="K42" s="1" t="s">
        <v>87</v>
      </c>
    </row>
    <row r="43" spans="3:11" ht="15">
      <c r="C43" s="2" t="e">
        <f>_XLL.OFFICECOMCLIENT.APPLICATION.ROWLINK(Лист1!38:38)</f>
        <v>#NAME?</v>
      </c>
      <c r="J43" s="1">
        <v>22</v>
      </c>
      <c r="K43" s="1" t="s">
        <v>89</v>
      </c>
    </row>
    <row r="44" spans="3:11" ht="15">
      <c r="C44" s="2" t="e">
        <f>_XLL.OFFICECOMCLIENT.APPLICATION.ROWLINK(Лист1!39:39)</f>
        <v>#NAME?</v>
      </c>
      <c r="J44" s="1">
        <v>23</v>
      </c>
      <c r="K44" s="1" t="s">
        <v>91</v>
      </c>
    </row>
    <row r="45" spans="3:11" ht="15">
      <c r="C45" s="2" t="e">
        <f>_XLL.OFFICECOMCLIENT.APPLICATION.ROWLINK(Лист1!40:40)</f>
        <v>#NAME?</v>
      </c>
      <c r="J45" s="1">
        <v>24</v>
      </c>
      <c r="K45" s="1" t="s">
        <v>93</v>
      </c>
    </row>
    <row r="46" spans="3:11" ht="15">
      <c r="C46" s="2" t="e">
        <f>_XLL.OFFICECOMCLIENT.APPLICATION.ROWLINK(Лист1!41:41)</f>
        <v>#NAME?</v>
      </c>
      <c r="J46" s="1">
        <v>25</v>
      </c>
      <c r="K46" s="1" t="s">
        <v>95</v>
      </c>
    </row>
    <row r="47" spans="3:11" ht="15">
      <c r="C47" s="2" t="e">
        <f>_XLL.OFFICECOMCLIENT.APPLICATION.ROWLINK(Лист1!43:43)</f>
        <v>#NAME?</v>
      </c>
      <c r="J47" s="1">
        <v>26</v>
      </c>
      <c r="K47" s="1" t="s">
        <v>99</v>
      </c>
    </row>
    <row r="48" spans="3:11" ht="15">
      <c r="C48" s="2" t="e">
        <f>_XLL.OFFICECOMCLIENT.APPLICATION.ROWLINK(Лист1!44:44)</f>
        <v>#NAME?</v>
      </c>
      <c r="J48" s="1">
        <v>27</v>
      </c>
      <c r="K48" s="1" t="s">
        <v>100</v>
      </c>
    </row>
    <row r="49" spans="3:11" ht="15">
      <c r="C49" s="2" t="e">
        <f>_XLL.OFFICECOMCLIENT.APPLICATION.ROWLINK(Лист1!45:45)</f>
        <v>#NAME?</v>
      </c>
      <c r="J49" s="1">
        <v>28</v>
      </c>
      <c r="K49" s="1" t="s">
        <v>133</v>
      </c>
    </row>
    <row r="50" spans="3:11" ht="15">
      <c r="C50" s="2" t="e">
        <f>_XLL.OFFICECOMCLIENT.APPLICATION.ROWLINK(Лист1!46:46)</f>
        <v>#NAME?</v>
      </c>
      <c r="J50" s="1">
        <v>29</v>
      </c>
      <c r="K50" s="1" t="s">
        <v>134</v>
      </c>
    </row>
    <row r="51" spans="3:11" ht="15">
      <c r="C51" s="2" t="e">
        <f>_XLL.OFFICECOMCLIENT.APPLICATION.ROWLINK(Лист1!47:47)</f>
        <v>#NAME?</v>
      </c>
      <c r="J51" s="1">
        <v>30</v>
      </c>
      <c r="K51" s="1" t="s">
        <v>135</v>
      </c>
    </row>
    <row r="52" spans="3:11" ht="15">
      <c r="C52" s="2" t="e">
        <f>_XLL.OFFICECOMCLIENT.APPLICATION.ROWLINK(Лист1!48:48)</f>
        <v>#NAME?</v>
      </c>
      <c r="J52" s="1">
        <v>31</v>
      </c>
      <c r="K52" s="1" t="s">
        <v>136</v>
      </c>
    </row>
    <row r="53" spans="3:11" ht="15">
      <c r="C53" s="2" t="e">
        <f>_XLL.OFFICECOMCLIENT.APPLICATION.ROWLINK(Лист1!49:49)</f>
        <v>#NAME?</v>
      </c>
      <c r="J53" s="1">
        <v>32</v>
      </c>
      <c r="K53" s="1" t="s">
        <v>137</v>
      </c>
    </row>
    <row r="54" spans="3:11" ht="15">
      <c r="C54" s="2" t="e">
        <f>_XLL.OFFICECOMCLIENT.APPLICATION.ROWLINK(Лист1!50:50)</f>
        <v>#NAME?</v>
      </c>
      <c r="J54" s="1">
        <v>33</v>
      </c>
      <c r="K54" s="1" t="s">
        <v>138</v>
      </c>
    </row>
    <row r="55" spans="3:11" ht="15">
      <c r="C55" s="2" t="e">
        <f>_XLL.OFFICECOMCLIENT.APPLICATION.ROWLINK(Лист1!51:51)</f>
        <v>#NAME?</v>
      </c>
      <c r="J55" s="1">
        <v>34</v>
      </c>
      <c r="K55" s="1" t="s">
        <v>139</v>
      </c>
    </row>
    <row r="56" spans="3:11" ht="15">
      <c r="C56" s="2" t="e">
        <f>_XLL.OFFICECOMCLIENT.APPLICATION.ROWLINK(Лист1!52:52)</f>
        <v>#NAME?</v>
      </c>
      <c r="J56" s="1">
        <v>35</v>
      </c>
      <c r="K56" s="1" t="s">
        <v>140</v>
      </c>
    </row>
    <row r="57" spans="3:11" ht="15">
      <c r="C57" s="2" t="e">
        <f>_XLL.OFFICECOMCLIENT.APPLICATION.ROWLINK(Лист1!53:53)</f>
        <v>#NAME?</v>
      </c>
      <c r="J57" s="1">
        <v>36</v>
      </c>
      <c r="K57" s="1" t="s">
        <v>141</v>
      </c>
    </row>
    <row r="58" spans="3:11" ht="15">
      <c r="C58" s="2" t="e">
        <f>_XLL.OFFICECOMCLIENT.APPLICATION.ROWLINK(Лист1!54:54)</f>
        <v>#NAME?</v>
      </c>
      <c r="J58" s="1">
        <v>37</v>
      </c>
      <c r="K58" s="1" t="s">
        <v>142</v>
      </c>
    </row>
    <row r="59" spans="3:11" ht="15">
      <c r="C59" s="2" t="e">
        <f>_XLL.OFFICECOMCLIENT.APPLICATION.ROWLINK(Лист1!55:55)</f>
        <v>#NAME?</v>
      </c>
      <c r="J59" s="1">
        <v>38</v>
      </c>
      <c r="K59" s="1" t="s">
        <v>143</v>
      </c>
    </row>
    <row r="60" spans="3:11" ht="15">
      <c r="C60" s="2" t="e">
        <f>_XLL.OFFICECOMCLIENT.APPLICATION.ROWLINK(Лист1!56:56)</f>
        <v>#NAME?</v>
      </c>
      <c r="J60" s="1">
        <v>39</v>
      </c>
      <c r="K60" s="1" t="s">
        <v>144</v>
      </c>
    </row>
    <row r="61" spans="3:11" ht="15">
      <c r="C61" s="2" t="e">
        <f>_XLL.OFFICECOMCLIENT.APPLICATION.ROWLINK(Лист1!#REF!)</f>
        <v>#NAME?</v>
      </c>
      <c r="J61" s="1">
        <v>40</v>
      </c>
      <c r="K61" s="1" t="s">
        <v>145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Pokrov1</cp:lastModifiedBy>
  <cp:lastPrinted>2022-01-19T08:14:33Z</cp:lastPrinted>
  <dcterms:created xsi:type="dcterms:W3CDTF">2013-10-25T07:15:18Z</dcterms:created>
  <dcterms:modified xsi:type="dcterms:W3CDTF">2022-01-21T05:44:15Z</dcterms:modified>
  <cp:category/>
  <cp:version/>
  <cp:contentType/>
  <cp:contentStatus/>
</cp:coreProperties>
</file>